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GENÇLER A KIZ " sheetId="9" r:id="rId1"/>
    <sheet name="GENÇ A ERKEK" sheetId="10" r:id="rId2"/>
    <sheet name="YILDIZ ERKEK" sheetId="8" r:id="rId3"/>
    <sheet name="YILDIZ KIZ" sheetId="11" r:id="rId4"/>
    <sheet name="KÜÇÜK KIZ" sheetId="1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1" l="1"/>
  <c r="F16" i="12" l="1"/>
  <c r="E16" i="12"/>
  <c r="F17" i="12"/>
  <c r="E17" i="12"/>
  <c r="F14" i="12"/>
  <c r="E14" i="12"/>
  <c r="F15" i="12"/>
  <c r="E15" i="12"/>
  <c r="F12" i="12"/>
  <c r="E12" i="12"/>
  <c r="F13" i="12"/>
  <c r="E13" i="12"/>
  <c r="F22" i="11" l="1"/>
  <c r="E22" i="11"/>
  <c r="F21" i="11"/>
  <c r="E21" i="11"/>
  <c r="F20" i="11"/>
  <c r="E20" i="11"/>
  <c r="F19" i="11"/>
  <c r="F18" i="11"/>
  <c r="E18" i="11"/>
  <c r="F17" i="11"/>
  <c r="E17" i="11"/>
  <c r="F16" i="11"/>
  <c r="E16" i="11"/>
  <c r="F15" i="11"/>
  <c r="E15" i="11"/>
  <c r="F14" i="11"/>
  <c r="E14" i="11"/>
  <c r="F13" i="11"/>
  <c r="F22" i="10"/>
  <c r="E22" i="10"/>
  <c r="F21" i="10"/>
  <c r="E21" i="10"/>
  <c r="F20" i="10"/>
  <c r="E20" i="10"/>
  <c r="F19" i="10"/>
  <c r="E19" i="10"/>
  <c r="F18" i="10"/>
  <c r="E18" i="10"/>
  <c r="F17" i="10"/>
  <c r="E17" i="10"/>
  <c r="F16" i="10"/>
  <c r="E16" i="10"/>
  <c r="F15" i="10"/>
  <c r="E15" i="10"/>
  <c r="F14" i="10"/>
  <c r="E14" i="10"/>
  <c r="F13" i="10"/>
  <c r="E13" i="10"/>
  <c r="F16" i="9"/>
  <c r="E16" i="9"/>
  <c r="F17" i="9"/>
  <c r="E17" i="9"/>
  <c r="F14" i="9"/>
  <c r="E14" i="9"/>
  <c r="F15" i="9"/>
  <c r="E15" i="9"/>
  <c r="F12" i="9"/>
  <c r="E12" i="9"/>
  <c r="F13" i="9"/>
  <c r="E13" i="9"/>
  <c r="F16" i="8" l="1"/>
  <c r="E16" i="8"/>
  <c r="F17" i="8"/>
  <c r="E17" i="8"/>
  <c r="F14" i="8"/>
  <c r="E14" i="8"/>
  <c r="F15" i="8"/>
  <c r="E15" i="8"/>
  <c r="F12" i="8"/>
  <c r="E12" i="8"/>
  <c r="F13" i="8"/>
  <c r="E13" i="8"/>
</calcChain>
</file>

<file path=xl/sharedStrings.xml><?xml version="1.0" encoding="utf-8"?>
<sst xmlns="http://schemas.openxmlformats.org/spreadsheetml/2006/main" count="250" uniqueCount="60">
  <si>
    <t>A GRUBU</t>
  </si>
  <si>
    <t>MAÇ No</t>
  </si>
  <si>
    <t>GRUP</t>
  </si>
  <si>
    <t>TARİH</t>
  </si>
  <si>
    <t>SAAT</t>
  </si>
  <si>
    <t>A TAKIMI</t>
  </si>
  <si>
    <t>B TAKIMI</t>
  </si>
  <si>
    <t>SONUÇ</t>
  </si>
  <si>
    <t>YER</t>
  </si>
  <si>
    <t>A1-2</t>
  </si>
  <si>
    <t>A3-1</t>
  </si>
  <si>
    <t>A2-3</t>
  </si>
  <si>
    <t>A1-4</t>
  </si>
  <si>
    <t>A1-3</t>
  </si>
  <si>
    <t>A4-2</t>
  </si>
  <si>
    <t>A3-4</t>
  </si>
  <si>
    <t>GENEL HUSUSLAR:Öğrenci sporcular; yarışma süresince aynı forma numarası ile oynayacaklardır. (Mahalli, Grup, Yarı Final ve Türkiye Birinciliği yarışmaları ayrı yarışma olarak kabul edilir.)</t>
  </si>
  <si>
    <t>GENEL HUSUSLAR:Öğrenci sporcular; Küçükler Kategorisi hariç yarışma süresince aynı forma numarası ile oynayacaklardır. (Mahalli, Grup, Yarı Final ve Türkiye Birinciliği yarışmaları ayrı yarışma olarak kabul edilir.)</t>
  </si>
  <si>
    <t>A5-3</t>
  </si>
  <si>
    <t>A5-1</t>
  </si>
  <si>
    <t>A4-5</t>
  </si>
  <si>
    <t>A2-5</t>
  </si>
  <si>
    <t>2026-2027 EĞİTİM ÖĞRETİM YILI OKUL SPORLARI HENTBOL YILDIZLAR ERKEK İL BİRİNCİLİĞİ (BALIKESİR)</t>
  </si>
  <si>
    <t>2026-2027 EĞİTİM ÖĞRETİM YILI OKUL SPORLARI HENTBOL GENÇLER A ERKEK İL BİRİNCİLİĞİ (BALIKESİR)</t>
  </si>
  <si>
    <t>2026-2027 EĞİTİM ÖĞRETİM YILI OKUL SPORLARI HENTBOL GENÇLER A KIZ İL BİRİNCİLİĞİ (BALIKESİR)</t>
  </si>
  <si>
    <t>2026-2027 EĞİTİM ÖĞRETİM YILI OKUL SPORLARI HENTBOL YILDIZLAR KIZ İL BİRİNCİLİĞİ (BALIKESİR)</t>
  </si>
  <si>
    <t>2026-2027 EĞİTİM ÖĞRETİM YILI OKUL SPORLARI HENTBOL KÜÇÜKLER KIZ İL BİRİNCİLİĞİ (BALIKESİR)</t>
  </si>
  <si>
    <t>NERİME YÜKSEL O.O</t>
  </si>
  <si>
    <t>ŞHT TÜM. AYDOĞAN AYDIN O.O</t>
  </si>
  <si>
    <t>ILICA ŞHT NECMİ GÜRGEN O.O</t>
  </si>
  <si>
    <t>Ö ALTINOLUK ÇAĞDAŞ EĞİTİM O.O</t>
  </si>
  <si>
    <t>ŞHT TÜM AYDOĞAN AYDIN O.O</t>
  </si>
  <si>
    <t>FATİH O.O</t>
  </si>
  <si>
    <t>KMP SPOR LİSESİ</t>
  </si>
  <si>
    <t>Ö TED BAND KOLEJİ A.L</t>
  </si>
  <si>
    <t>ZÜHTÜ ÖZKARDAŞLAR A.L</t>
  </si>
  <si>
    <t>ŞHT MEHMET GÜNENÇ A.L</t>
  </si>
  <si>
    <t>KEMAL PİRECİ A.L</t>
  </si>
  <si>
    <t>AYV.ÇAKMAK O.O</t>
  </si>
  <si>
    <t>Ö ALT. ÇAĞDAŞ EĞİTİM VAKFI O.O</t>
  </si>
  <si>
    <t>BALYA ILICA ŞHT NECMİ GÜRGEN O.O</t>
  </si>
  <si>
    <t>Ö ALTINOLUK ÇĞDŞ EĞTM VAKFI O.O</t>
  </si>
  <si>
    <t>02 KASIM 2026</t>
  </si>
  <si>
    <t>03 KASIM 2026</t>
  </si>
  <si>
    <t>04 KASIM 2026</t>
  </si>
  <si>
    <t>09 KASIM 2026</t>
  </si>
  <si>
    <t>06 KASIM 2026</t>
  </si>
  <si>
    <t>05 KASIM 2026</t>
  </si>
  <si>
    <t>ŞEHİT TURGUT SOLAK SPOR SALONU</t>
  </si>
  <si>
    <t>11 KASIM 2026</t>
  </si>
  <si>
    <t>10 KASIM 2026</t>
  </si>
  <si>
    <t>İLK YAYIN TARİHİ:</t>
  </si>
  <si>
    <t>14 Ekim 2026 Çarşamba</t>
  </si>
  <si>
    <t>GÜNCELLENME TARİHİ:</t>
  </si>
  <si>
    <t>İL BİRİNCİLİĞİ</t>
  </si>
  <si>
    <t>SAAT DEĞİŞİKLİĞİ</t>
  </si>
  <si>
    <t>ATATÜRK M.T.A.L(ÇEKİLDİ)</t>
  </si>
  <si>
    <t>HÜKMEN</t>
  </si>
  <si>
    <t>SIRRI YIRCALI A.L(ÇEKİLDİ)</t>
  </si>
  <si>
    <t>23 Ekim 2026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</si>
</sst>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12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3" borderId="5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/>
    </xf>
    <xf numFmtId="20" fontId="6" fillId="2" borderId="7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7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20" fontId="6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49" fontId="7" fillId="2" borderId="7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8" fillId="0" borderId="0" xfId="0" applyFont="1"/>
    <xf numFmtId="0" fontId="3" fillId="3" borderId="8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20" fontId="6" fillId="4" borderId="7" xfId="0" applyNumberFormat="1" applyFont="1" applyFill="1" applyBorder="1" applyAlignment="1">
      <alignment horizontal="center" vertical="center"/>
    </xf>
    <xf numFmtId="20" fontId="6" fillId="4" borderId="7" xfId="0" applyNumberFormat="1" applyFont="1" applyFill="1" applyBorder="1" applyAlignment="1">
      <alignment horizontal="center"/>
    </xf>
    <xf numFmtId="0" fontId="9" fillId="2" borderId="8" xfId="0" applyFont="1" applyFill="1" applyBorder="1" applyAlignment="1">
      <alignment horizontal="left" vertical="center"/>
    </xf>
    <xf numFmtId="0" fontId="0" fillId="0" borderId="7" xfId="0" applyBorder="1"/>
    <xf numFmtId="0" fontId="0" fillId="0" borderId="7" xfId="0" applyBorder="1"/>
    <xf numFmtId="20" fontId="9" fillId="4" borderId="7" xfId="0" applyNumberFormat="1" applyFont="1" applyFill="1" applyBorder="1" applyAlignment="1">
      <alignment horizontal="center"/>
    </xf>
    <xf numFmtId="0" fontId="0" fillId="4" borderId="0" xfId="0" applyFill="1"/>
    <xf numFmtId="0" fontId="0" fillId="0" borderId="7" xfId="0" applyBorder="1"/>
    <xf numFmtId="0" fontId="13" fillId="0" borderId="8" xfId="0" applyFont="1" applyBorder="1" applyAlignment="1">
      <alignment horizontal="left" vertical="center"/>
    </xf>
    <xf numFmtId="0" fontId="14" fillId="2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left" vertical="center"/>
    </xf>
    <xf numFmtId="0" fontId="13" fillId="2" borderId="7" xfId="0" applyFont="1" applyFill="1" applyBorder="1" applyAlignment="1">
      <alignment horizontal="center" vertical="center"/>
    </xf>
    <xf numFmtId="20" fontId="6" fillId="0" borderId="7" xfId="0" applyNumberFormat="1" applyFont="1" applyFill="1" applyBorder="1" applyAlignment="1">
      <alignment horizontal="center" vertical="center"/>
    </xf>
    <xf numFmtId="20" fontId="6" fillId="0" borderId="7" xfId="0" applyNumberFormat="1" applyFont="1" applyFill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5" borderId="7" xfId="0" applyFont="1" applyFill="1" applyBorder="1"/>
    <xf numFmtId="0" fontId="0" fillId="0" borderId="7" xfId="0" applyBorder="1"/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zoomScale="110" zoomScaleNormal="110" workbookViewId="0">
      <selection activeCell="E25" sqref="E25"/>
    </sheetView>
  </sheetViews>
  <sheetFormatPr defaultRowHeight="15" x14ac:dyDescent="0.25"/>
  <cols>
    <col min="3" max="3" width="19.42578125" customWidth="1"/>
    <col min="5" max="5" width="27.5703125" customWidth="1"/>
    <col min="6" max="6" width="27.85546875" customWidth="1"/>
    <col min="9" max="9" width="35.7109375" customWidth="1"/>
    <col min="10" max="10" width="18.140625" customWidth="1"/>
    <col min="11" max="11" width="34.7109375" customWidth="1"/>
  </cols>
  <sheetData>
    <row r="1" spans="1:10" x14ac:dyDescent="0.25">
      <c r="A1" s="47" t="s">
        <v>24</v>
      </c>
      <c r="B1" s="47"/>
      <c r="C1" s="47"/>
      <c r="D1" s="47"/>
      <c r="E1" s="47"/>
      <c r="F1" s="47"/>
      <c r="G1" s="47"/>
      <c r="H1" s="47"/>
      <c r="I1" s="47"/>
    </row>
    <row r="2" spans="1:10" x14ac:dyDescent="0.25">
      <c r="A2" s="47"/>
      <c r="B2" s="47"/>
      <c r="C2" s="47"/>
      <c r="D2" s="47"/>
      <c r="E2" s="47"/>
      <c r="F2" s="47"/>
      <c r="G2" s="47"/>
      <c r="H2" s="47"/>
      <c r="I2" s="47"/>
    </row>
    <row r="3" spans="1:10" ht="19.5" thickBot="1" x14ac:dyDescent="0.35">
      <c r="A3" s="1"/>
      <c r="B3" s="1"/>
      <c r="C3" s="1"/>
      <c r="D3" s="4"/>
      <c r="E3" s="4"/>
      <c r="F3" s="1"/>
      <c r="G3" s="1"/>
      <c r="H3" s="1"/>
      <c r="I3" s="1"/>
    </row>
    <row r="4" spans="1:10" ht="19.5" thickBot="1" x14ac:dyDescent="0.35">
      <c r="A4" s="1"/>
      <c r="B4" s="48" t="s">
        <v>0</v>
      </c>
      <c r="C4" s="49"/>
      <c r="D4" s="50"/>
      <c r="E4" s="1"/>
      <c r="F4" s="1"/>
    </row>
    <row r="5" spans="1:10" ht="15.75" x14ac:dyDescent="0.25">
      <c r="A5" s="12">
        <v>1</v>
      </c>
      <c r="B5" s="51" t="s">
        <v>56</v>
      </c>
      <c r="C5" s="52"/>
      <c r="D5" s="52"/>
      <c r="E5" s="12"/>
      <c r="F5" s="12"/>
      <c r="G5" s="12"/>
      <c r="H5" s="12"/>
      <c r="I5" s="12"/>
    </row>
    <row r="6" spans="1:10" ht="15.75" x14ac:dyDescent="0.25">
      <c r="A6" s="12">
        <v>2</v>
      </c>
      <c r="B6" s="52" t="s">
        <v>33</v>
      </c>
      <c r="C6" s="52"/>
      <c r="D6" s="52"/>
      <c r="E6" s="12"/>
      <c r="F6" s="12"/>
      <c r="G6" s="12"/>
      <c r="H6" s="12"/>
      <c r="I6" s="12"/>
    </row>
    <row r="7" spans="1:10" ht="15.75" x14ac:dyDescent="0.25">
      <c r="A7" s="12">
        <v>3</v>
      </c>
      <c r="B7" s="53" t="s">
        <v>37</v>
      </c>
      <c r="C7" s="53"/>
      <c r="D7" s="53"/>
      <c r="E7" s="12"/>
      <c r="F7" s="12"/>
      <c r="G7" s="12"/>
      <c r="H7" s="12"/>
      <c r="I7" s="12"/>
    </row>
    <row r="8" spans="1:10" ht="15.75" x14ac:dyDescent="0.25">
      <c r="A8" s="12">
        <v>4</v>
      </c>
      <c r="B8" s="52" t="s">
        <v>35</v>
      </c>
      <c r="C8" s="52"/>
      <c r="D8" s="52"/>
      <c r="E8" s="12"/>
      <c r="F8" s="12"/>
      <c r="G8" s="12"/>
      <c r="H8" s="12"/>
      <c r="I8" s="12"/>
    </row>
    <row r="9" spans="1:10" x14ac:dyDescent="0.25">
      <c r="A9" s="44" t="s">
        <v>16</v>
      </c>
      <c r="B9" s="44"/>
      <c r="C9" s="44"/>
      <c r="D9" s="44"/>
      <c r="E9" s="44"/>
      <c r="F9" s="44"/>
      <c r="G9" s="44"/>
      <c r="H9" s="44"/>
      <c r="I9" s="44"/>
    </row>
    <row r="10" spans="1:10" x14ac:dyDescent="0.25">
      <c r="A10" s="44" t="s">
        <v>17</v>
      </c>
      <c r="B10" s="44"/>
      <c r="C10" s="44"/>
      <c r="D10" s="44"/>
      <c r="E10" s="44"/>
      <c r="F10" s="44"/>
      <c r="G10" s="44"/>
      <c r="H10" s="44"/>
      <c r="I10" s="44"/>
    </row>
    <row r="11" spans="1:10" ht="18.75" x14ac:dyDescent="0.25">
      <c r="A11" s="5" t="s">
        <v>1</v>
      </c>
      <c r="B11" s="5" t="s">
        <v>2</v>
      </c>
      <c r="C11" s="5" t="s">
        <v>3</v>
      </c>
      <c r="D11" s="5" t="s">
        <v>4</v>
      </c>
      <c r="E11" s="21" t="s">
        <v>5</v>
      </c>
      <c r="F11" s="21" t="s">
        <v>6</v>
      </c>
      <c r="G11" s="45" t="s">
        <v>7</v>
      </c>
      <c r="H11" s="46"/>
      <c r="I11" s="5" t="s">
        <v>8</v>
      </c>
    </row>
    <row r="12" spans="1:10" ht="15.75" x14ac:dyDescent="0.25">
      <c r="A12" s="14">
        <v>1</v>
      </c>
      <c r="B12" s="14" t="s">
        <v>12</v>
      </c>
      <c r="C12" s="15" t="s">
        <v>43</v>
      </c>
      <c r="D12" s="16"/>
      <c r="E12" s="38" t="str">
        <f>B5</f>
        <v>ATATÜRK M.T.A.L(ÇEKİLDİ)</v>
      </c>
      <c r="F12" s="24" t="str">
        <f>B8</f>
        <v>ZÜHTÜ ÖZKARDAŞLAR A.L</v>
      </c>
      <c r="G12" s="17">
        <v>0</v>
      </c>
      <c r="H12" s="17">
        <v>10</v>
      </c>
      <c r="I12" s="39" t="s">
        <v>57</v>
      </c>
    </row>
    <row r="13" spans="1:10" ht="15.75" x14ac:dyDescent="0.25">
      <c r="A13" s="14">
        <v>2</v>
      </c>
      <c r="B13" s="14" t="s">
        <v>11</v>
      </c>
      <c r="C13" s="15" t="s">
        <v>43</v>
      </c>
      <c r="D13" s="30">
        <v>0.4375</v>
      </c>
      <c r="E13" s="24" t="str">
        <f>B6</f>
        <v>KMP SPOR LİSESİ</v>
      </c>
      <c r="F13" s="24" t="str">
        <f>B7</f>
        <v>KEMAL PİRECİ A.L</v>
      </c>
      <c r="G13" s="17"/>
      <c r="H13" s="17"/>
      <c r="I13" s="7" t="s">
        <v>48</v>
      </c>
      <c r="J13" s="36" t="s">
        <v>55</v>
      </c>
    </row>
    <row r="14" spans="1:10" ht="15.75" x14ac:dyDescent="0.25">
      <c r="A14" s="14">
        <v>3</v>
      </c>
      <c r="B14" s="14" t="s">
        <v>13</v>
      </c>
      <c r="C14" s="15" t="s">
        <v>47</v>
      </c>
      <c r="D14" s="42"/>
      <c r="E14" s="38" t="str">
        <f>B5</f>
        <v>ATATÜRK M.T.A.L(ÇEKİLDİ)</v>
      </c>
      <c r="F14" s="32" t="str">
        <f>B7</f>
        <v>KEMAL PİRECİ A.L</v>
      </c>
      <c r="G14" s="17">
        <v>0</v>
      </c>
      <c r="H14" s="17">
        <v>10</v>
      </c>
      <c r="I14" s="39" t="s">
        <v>57</v>
      </c>
    </row>
    <row r="15" spans="1:10" ht="15.75" x14ac:dyDescent="0.25">
      <c r="A15" s="14">
        <v>4</v>
      </c>
      <c r="B15" s="14" t="s">
        <v>14</v>
      </c>
      <c r="C15" s="15" t="s">
        <v>47</v>
      </c>
      <c r="D15" s="30">
        <v>0.41666666666666669</v>
      </c>
      <c r="E15" s="24" t="str">
        <f>B8</f>
        <v>ZÜHTÜ ÖZKARDAŞLAR A.L</v>
      </c>
      <c r="F15" s="24" t="str">
        <f>B6</f>
        <v>KMP SPOR LİSESİ</v>
      </c>
      <c r="G15" s="17"/>
      <c r="H15" s="17"/>
      <c r="I15" s="7" t="s">
        <v>48</v>
      </c>
      <c r="J15" s="36" t="s">
        <v>55</v>
      </c>
    </row>
    <row r="16" spans="1:10" ht="15.75" x14ac:dyDescent="0.25">
      <c r="A16" s="14">
        <v>5</v>
      </c>
      <c r="B16" s="14" t="s">
        <v>9</v>
      </c>
      <c r="C16" s="15" t="s">
        <v>49</v>
      </c>
      <c r="D16" s="16"/>
      <c r="E16" s="38" t="str">
        <f>B5</f>
        <v>ATATÜRK M.T.A.L(ÇEKİLDİ)</v>
      </c>
      <c r="F16" s="24" t="str">
        <f>B6</f>
        <v>KMP SPOR LİSESİ</v>
      </c>
      <c r="G16" s="17">
        <v>0</v>
      </c>
      <c r="H16" s="17">
        <v>10</v>
      </c>
      <c r="I16" s="39" t="s">
        <v>57</v>
      </c>
    </row>
    <row r="17" spans="1:10" ht="15.75" x14ac:dyDescent="0.25">
      <c r="A17" s="14">
        <v>6</v>
      </c>
      <c r="B17" s="14" t="s">
        <v>15</v>
      </c>
      <c r="C17" s="15" t="s">
        <v>49</v>
      </c>
      <c r="D17" s="30">
        <v>0.45833333333333331</v>
      </c>
      <c r="E17" s="24" t="str">
        <f>B7</f>
        <v>KEMAL PİRECİ A.L</v>
      </c>
      <c r="F17" s="24" t="str">
        <f>B8</f>
        <v>ZÜHTÜ ÖZKARDAŞLAR A.L</v>
      </c>
      <c r="G17" s="17"/>
      <c r="H17" s="17"/>
      <c r="I17" s="7" t="s">
        <v>48</v>
      </c>
      <c r="J17" s="36" t="s">
        <v>55</v>
      </c>
    </row>
    <row r="19" spans="1:10" x14ac:dyDescent="0.25">
      <c r="A19" s="33"/>
      <c r="B19" s="54" t="s">
        <v>54</v>
      </c>
      <c r="C19" s="54"/>
      <c r="D19" s="54"/>
      <c r="F19" s="34" t="s">
        <v>51</v>
      </c>
      <c r="G19" s="34" t="s">
        <v>52</v>
      </c>
      <c r="H19" s="34"/>
    </row>
    <row r="20" spans="1:10" x14ac:dyDescent="0.25">
      <c r="A20" s="33">
        <v>1</v>
      </c>
      <c r="B20" s="55"/>
      <c r="C20" s="55"/>
      <c r="D20" s="55"/>
      <c r="F20" s="34" t="s">
        <v>53</v>
      </c>
      <c r="G20" s="34" t="s">
        <v>59</v>
      </c>
      <c r="H20" s="34"/>
    </row>
    <row r="21" spans="1:10" x14ac:dyDescent="0.25">
      <c r="A21" s="33">
        <v>2</v>
      </c>
      <c r="B21" s="55"/>
      <c r="C21" s="55"/>
      <c r="D21" s="55"/>
    </row>
    <row r="22" spans="1:10" x14ac:dyDescent="0.25">
      <c r="A22" s="33">
        <v>3</v>
      </c>
      <c r="B22" s="55"/>
      <c r="C22" s="55"/>
      <c r="D22" s="55"/>
    </row>
    <row r="23" spans="1:10" x14ac:dyDescent="0.25">
      <c r="A23" s="33">
        <v>3</v>
      </c>
      <c r="B23" s="55"/>
      <c r="C23" s="55"/>
      <c r="D23" s="55"/>
    </row>
  </sheetData>
  <mergeCells count="13">
    <mergeCell ref="B19:D19"/>
    <mergeCell ref="B20:D20"/>
    <mergeCell ref="B21:D21"/>
    <mergeCell ref="B22:D22"/>
    <mergeCell ref="B23:D23"/>
    <mergeCell ref="A9:I10"/>
    <mergeCell ref="G11:H11"/>
    <mergeCell ref="A1:I2"/>
    <mergeCell ref="B4:D4"/>
    <mergeCell ref="B5:D5"/>
    <mergeCell ref="B6:D6"/>
    <mergeCell ref="B7:D7"/>
    <mergeCell ref="B8:D8"/>
  </mergeCells>
  <pageMargins left="0.7" right="0.7" top="0.75" bottom="0.75" header="0.3" footer="0.3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="91" zoomScaleNormal="91" workbookViewId="0">
      <selection activeCell="K19" sqref="K19"/>
    </sheetView>
  </sheetViews>
  <sheetFormatPr defaultRowHeight="15" x14ac:dyDescent="0.25"/>
  <cols>
    <col min="3" max="3" width="17.85546875" customWidth="1"/>
    <col min="5" max="5" width="27.5703125" customWidth="1"/>
    <col min="6" max="6" width="28" customWidth="1"/>
    <col min="9" max="9" width="36" customWidth="1"/>
    <col min="10" max="10" width="21.5703125" customWidth="1"/>
    <col min="11" max="11" width="40" customWidth="1"/>
  </cols>
  <sheetData>
    <row r="1" spans="1:10" x14ac:dyDescent="0.25">
      <c r="A1" s="58" t="s">
        <v>23</v>
      </c>
      <c r="B1" s="58"/>
      <c r="C1" s="58"/>
      <c r="D1" s="58"/>
      <c r="E1" s="58"/>
      <c r="F1" s="58"/>
      <c r="G1" s="58"/>
      <c r="H1" s="58"/>
      <c r="I1" s="58"/>
    </row>
    <row r="2" spans="1:10" x14ac:dyDescent="0.25">
      <c r="A2" s="58"/>
      <c r="B2" s="58"/>
      <c r="C2" s="58"/>
      <c r="D2" s="58"/>
      <c r="E2" s="58"/>
      <c r="F2" s="58"/>
      <c r="G2" s="58"/>
      <c r="H2" s="58"/>
      <c r="I2" s="58"/>
    </row>
    <row r="3" spans="1:10" ht="19.5" thickBot="1" x14ac:dyDescent="0.35">
      <c r="A3" s="1"/>
      <c r="B3" s="1"/>
      <c r="C3" s="1"/>
      <c r="D3" s="1"/>
      <c r="E3" s="1"/>
      <c r="F3" s="1"/>
      <c r="G3" s="1"/>
      <c r="H3" s="1"/>
      <c r="I3" s="1"/>
    </row>
    <row r="4" spans="1:10" ht="19.5" thickBot="1" x14ac:dyDescent="0.35">
      <c r="A4" s="2"/>
      <c r="B4" s="48" t="s">
        <v>0</v>
      </c>
      <c r="C4" s="49"/>
      <c r="D4" s="50"/>
      <c r="E4" s="1"/>
      <c r="F4" s="4"/>
      <c r="G4" s="1"/>
      <c r="H4" s="1"/>
      <c r="I4" s="1"/>
    </row>
    <row r="5" spans="1:10" ht="15.75" x14ac:dyDescent="0.25">
      <c r="A5" s="12">
        <v>1</v>
      </c>
      <c r="B5" s="59" t="s">
        <v>33</v>
      </c>
      <c r="C5" s="59"/>
      <c r="D5" s="59"/>
      <c r="E5" s="12"/>
      <c r="F5" s="18"/>
      <c r="G5" s="12"/>
      <c r="H5" s="12"/>
      <c r="I5" s="12"/>
    </row>
    <row r="6" spans="1:10" ht="15.75" x14ac:dyDescent="0.25">
      <c r="A6" s="12">
        <v>2</v>
      </c>
      <c r="B6" s="53" t="s">
        <v>34</v>
      </c>
      <c r="C6" s="53"/>
      <c r="D6" s="53"/>
      <c r="E6" s="12"/>
      <c r="F6" s="18"/>
      <c r="G6" s="12"/>
      <c r="H6" s="12"/>
      <c r="I6" s="12"/>
    </row>
    <row r="7" spans="1:10" ht="15.75" x14ac:dyDescent="0.25">
      <c r="A7" s="12">
        <v>3</v>
      </c>
      <c r="B7" s="60" t="s">
        <v>58</v>
      </c>
      <c r="C7" s="60"/>
      <c r="D7" s="60"/>
      <c r="E7" s="13"/>
      <c r="F7" s="12"/>
      <c r="G7" s="18"/>
      <c r="H7" s="12"/>
      <c r="I7" s="12"/>
    </row>
    <row r="8" spans="1:10" ht="15.75" x14ac:dyDescent="0.25">
      <c r="A8" s="12">
        <v>4</v>
      </c>
      <c r="B8" s="53" t="s">
        <v>35</v>
      </c>
      <c r="C8" s="53"/>
      <c r="D8" s="53"/>
      <c r="E8" s="12"/>
      <c r="F8" s="12"/>
      <c r="G8" s="18"/>
      <c r="H8" s="12"/>
      <c r="I8" s="12"/>
    </row>
    <row r="9" spans="1:10" ht="15.75" x14ac:dyDescent="0.25">
      <c r="A9" s="12">
        <v>5</v>
      </c>
      <c r="B9" s="53" t="s">
        <v>36</v>
      </c>
      <c r="C9" s="53"/>
      <c r="D9" s="53"/>
      <c r="E9" s="12"/>
      <c r="F9" s="12"/>
      <c r="G9" s="12"/>
      <c r="H9" s="12"/>
      <c r="I9" s="12"/>
    </row>
    <row r="10" spans="1:10" x14ac:dyDescent="0.25">
      <c r="A10" s="44" t="s">
        <v>16</v>
      </c>
      <c r="B10" s="44"/>
      <c r="C10" s="44"/>
      <c r="D10" s="44"/>
      <c r="E10" s="44"/>
      <c r="F10" s="44"/>
      <c r="G10" s="44"/>
      <c r="H10" s="44"/>
      <c r="I10" s="44"/>
    </row>
    <row r="11" spans="1:10" ht="15.75" thickBot="1" x14ac:dyDescent="0.3">
      <c r="A11" s="44" t="s">
        <v>17</v>
      </c>
      <c r="B11" s="44"/>
      <c r="C11" s="44"/>
      <c r="D11" s="44"/>
      <c r="E11" s="44"/>
      <c r="F11" s="44"/>
      <c r="G11" s="44"/>
      <c r="H11" s="44"/>
      <c r="I11" s="44"/>
    </row>
    <row r="12" spans="1:10" ht="18.75" x14ac:dyDescent="0.3">
      <c r="A12" s="3" t="s">
        <v>1</v>
      </c>
      <c r="B12" s="6" t="s">
        <v>2</v>
      </c>
      <c r="C12" s="6" t="s">
        <v>3</v>
      </c>
      <c r="D12" s="6" t="s">
        <v>4</v>
      </c>
      <c r="E12" s="6" t="s">
        <v>5</v>
      </c>
      <c r="F12" s="6" t="s">
        <v>6</v>
      </c>
      <c r="G12" s="56" t="s">
        <v>7</v>
      </c>
      <c r="H12" s="57"/>
      <c r="I12" s="6" t="s">
        <v>8</v>
      </c>
    </row>
    <row r="13" spans="1:10" ht="15.75" x14ac:dyDescent="0.25">
      <c r="A13" s="8">
        <v>1</v>
      </c>
      <c r="B13" s="9" t="s">
        <v>12</v>
      </c>
      <c r="C13" s="19" t="s">
        <v>42</v>
      </c>
      <c r="D13" s="31">
        <v>0.41666666666666669</v>
      </c>
      <c r="E13" s="25" t="str">
        <f>B5</f>
        <v>KMP SPOR LİSESİ</v>
      </c>
      <c r="F13" s="25" t="str">
        <f>B8</f>
        <v>ZÜHTÜ ÖZKARDAŞLAR A.L</v>
      </c>
      <c r="G13" s="11"/>
      <c r="H13" s="11"/>
      <c r="I13" s="9" t="s">
        <v>48</v>
      </c>
      <c r="J13" s="36" t="s">
        <v>55</v>
      </c>
    </row>
    <row r="14" spans="1:10" ht="15.75" x14ac:dyDescent="0.25">
      <c r="A14" s="8">
        <v>2</v>
      </c>
      <c r="B14" s="9" t="s">
        <v>11</v>
      </c>
      <c r="C14" s="19" t="s">
        <v>42</v>
      </c>
      <c r="D14" s="10"/>
      <c r="E14" s="25" t="str">
        <f>B6</f>
        <v>Ö TED BAND KOLEJİ A.L</v>
      </c>
      <c r="F14" s="40" t="str">
        <f>B7</f>
        <v>SIRRI YIRCALI A.L(ÇEKİLDİ)</v>
      </c>
      <c r="G14" s="11">
        <v>10</v>
      </c>
      <c r="H14" s="11">
        <v>0</v>
      </c>
      <c r="I14" s="41" t="s">
        <v>57</v>
      </c>
    </row>
    <row r="15" spans="1:10" ht="15.75" x14ac:dyDescent="0.25">
      <c r="A15" s="8">
        <v>3</v>
      </c>
      <c r="B15" s="9" t="s">
        <v>18</v>
      </c>
      <c r="C15" s="19" t="s">
        <v>44</v>
      </c>
      <c r="D15" s="10"/>
      <c r="E15" s="25" t="str">
        <f>B9</f>
        <v>ŞHT MEHMET GÜNENÇ A.L</v>
      </c>
      <c r="F15" s="40" t="str">
        <f>B7</f>
        <v>SIRRI YIRCALI A.L(ÇEKİLDİ)</v>
      </c>
      <c r="G15" s="11">
        <v>10</v>
      </c>
      <c r="H15" s="11">
        <v>0</v>
      </c>
      <c r="I15" s="41" t="s">
        <v>57</v>
      </c>
    </row>
    <row r="16" spans="1:10" ht="15.75" x14ac:dyDescent="0.25">
      <c r="A16" s="8">
        <v>4</v>
      </c>
      <c r="B16" s="9" t="s">
        <v>9</v>
      </c>
      <c r="C16" s="19" t="s">
        <v>44</v>
      </c>
      <c r="D16" s="31">
        <v>0.41666666666666669</v>
      </c>
      <c r="E16" s="25" t="str">
        <f>B5</f>
        <v>KMP SPOR LİSESİ</v>
      </c>
      <c r="F16" s="25" t="str">
        <f>B6</f>
        <v>Ö TED BAND KOLEJİ A.L</v>
      </c>
      <c r="G16" s="11"/>
      <c r="H16" s="11"/>
      <c r="I16" s="9" t="s">
        <v>48</v>
      </c>
      <c r="J16" s="36" t="s">
        <v>55</v>
      </c>
    </row>
    <row r="17" spans="1:10" ht="15.75" x14ac:dyDescent="0.25">
      <c r="A17" s="8">
        <v>5</v>
      </c>
      <c r="B17" s="9" t="s">
        <v>14</v>
      </c>
      <c r="C17" s="19" t="s">
        <v>46</v>
      </c>
      <c r="D17" s="43">
        <v>0.41666666666666669</v>
      </c>
      <c r="E17" s="25" t="str">
        <f>B8</f>
        <v>ZÜHTÜ ÖZKARDAŞLAR A.L</v>
      </c>
      <c r="F17" s="25" t="str">
        <f>B6</f>
        <v>Ö TED BAND KOLEJİ A.L</v>
      </c>
      <c r="G17" s="11"/>
      <c r="H17" s="11"/>
      <c r="I17" s="9" t="s">
        <v>48</v>
      </c>
    </row>
    <row r="18" spans="1:10" ht="15.75" x14ac:dyDescent="0.25">
      <c r="A18" s="8">
        <v>6</v>
      </c>
      <c r="B18" s="9" t="s">
        <v>19</v>
      </c>
      <c r="C18" s="19" t="s">
        <v>46</v>
      </c>
      <c r="D18" s="43">
        <v>0.47916666666666669</v>
      </c>
      <c r="E18" s="25" t="str">
        <f>B9</f>
        <v>ŞHT MEHMET GÜNENÇ A.L</v>
      </c>
      <c r="F18" s="25" t="str">
        <f>B5</f>
        <v>KMP SPOR LİSESİ</v>
      </c>
      <c r="G18" s="11"/>
      <c r="H18" s="11"/>
      <c r="I18" s="9" t="s">
        <v>48</v>
      </c>
    </row>
    <row r="19" spans="1:10" ht="15.75" x14ac:dyDescent="0.25">
      <c r="A19" s="8">
        <v>7</v>
      </c>
      <c r="B19" s="9" t="s">
        <v>10</v>
      </c>
      <c r="C19" s="19" t="s">
        <v>45</v>
      </c>
      <c r="D19" s="43"/>
      <c r="E19" s="40" t="str">
        <f>B7</f>
        <v>SIRRI YIRCALI A.L(ÇEKİLDİ)</v>
      </c>
      <c r="F19" s="25" t="str">
        <f>B5</f>
        <v>KMP SPOR LİSESİ</v>
      </c>
      <c r="G19" s="11">
        <v>0</v>
      </c>
      <c r="H19" s="11">
        <v>10</v>
      </c>
      <c r="I19" s="41" t="s">
        <v>57</v>
      </c>
    </row>
    <row r="20" spans="1:10" ht="15.75" x14ac:dyDescent="0.25">
      <c r="A20" s="8">
        <v>8</v>
      </c>
      <c r="B20" s="9" t="s">
        <v>20</v>
      </c>
      <c r="C20" s="19" t="s">
        <v>45</v>
      </c>
      <c r="D20" s="31">
        <v>0.41666666666666669</v>
      </c>
      <c r="E20" s="25" t="str">
        <f>B8</f>
        <v>ZÜHTÜ ÖZKARDAŞLAR A.L</v>
      </c>
      <c r="F20" s="25" t="str">
        <f>B9</f>
        <v>ŞHT MEHMET GÜNENÇ A.L</v>
      </c>
      <c r="G20" s="11"/>
      <c r="H20" s="11"/>
      <c r="I20" s="9" t="s">
        <v>48</v>
      </c>
      <c r="J20" s="36" t="s">
        <v>55</v>
      </c>
    </row>
    <row r="21" spans="1:10" ht="15.75" x14ac:dyDescent="0.25">
      <c r="A21" s="8">
        <v>9</v>
      </c>
      <c r="B21" s="9" t="s">
        <v>21</v>
      </c>
      <c r="C21" s="19" t="s">
        <v>49</v>
      </c>
      <c r="D21" s="31">
        <v>0.52083333333333337</v>
      </c>
      <c r="E21" s="25" t="str">
        <f>B6</f>
        <v>Ö TED BAND KOLEJİ A.L</v>
      </c>
      <c r="F21" s="25" t="str">
        <f>B9</f>
        <v>ŞHT MEHMET GÜNENÇ A.L</v>
      </c>
      <c r="G21" s="11"/>
      <c r="H21" s="11"/>
      <c r="I21" s="9" t="s">
        <v>48</v>
      </c>
      <c r="J21" s="36" t="s">
        <v>55</v>
      </c>
    </row>
    <row r="22" spans="1:10" ht="15.75" x14ac:dyDescent="0.25">
      <c r="A22" s="8">
        <v>10</v>
      </c>
      <c r="B22" s="9" t="s">
        <v>15</v>
      </c>
      <c r="C22" s="19" t="s">
        <v>49</v>
      </c>
      <c r="D22" s="10"/>
      <c r="E22" s="40" t="str">
        <f>B7</f>
        <v>SIRRI YIRCALI A.L(ÇEKİLDİ)</v>
      </c>
      <c r="F22" s="25" t="str">
        <f>B8</f>
        <v>ZÜHTÜ ÖZKARDAŞLAR A.L</v>
      </c>
      <c r="G22" s="11">
        <v>0</v>
      </c>
      <c r="H22" s="11">
        <v>10</v>
      </c>
      <c r="I22" s="41" t="s">
        <v>57</v>
      </c>
    </row>
    <row r="24" spans="1:10" x14ac:dyDescent="0.25">
      <c r="A24" s="33"/>
      <c r="B24" s="54" t="s">
        <v>54</v>
      </c>
      <c r="C24" s="54"/>
      <c r="D24" s="54"/>
      <c r="F24" s="34" t="s">
        <v>51</v>
      </c>
      <c r="G24" s="34" t="s">
        <v>52</v>
      </c>
      <c r="H24" s="34"/>
    </row>
    <row r="25" spans="1:10" x14ac:dyDescent="0.25">
      <c r="A25" s="33">
        <v>1</v>
      </c>
      <c r="B25" s="55"/>
      <c r="C25" s="55"/>
      <c r="D25" s="55"/>
      <c r="F25" s="34" t="s">
        <v>53</v>
      </c>
      <c r="G25" s="37" t="s">
        <v>59</v>
      </c>
      <c r="H25" s="34"/>
    </row>
    <row r="26" spans="1:10" x14ac:dyDescent="0.25">
      <c r="A26" s="33">
        <v>2</v>
      </c>
      <c r="B26" s="55"/>
      <c r="C26" s="55"/>
      <c r="D26" s="55"/>
    </row>
    <row r="27" spans="1:10" x14ac:dyDescent="0.25">
      <c r="A27" s="33">
        <v>3</v>
      </c>
      <c r="B27" s="55"/>
      <c r="C27" s="55"/>
      <c r="D27" s="55"/>
    </row>
    <row r="28" spans="1:10" x14ac:dyDescent="0.25">
      <c r="A28" s="33">
        <v>3</v>
      </c>
      <c r="B28" s="55"/>
      <c r="C28" s="55"/>
      <c r="D28" s="55"/>
    </row>
  </sheetData>
  <mergeCells count="14">
    <mergeCell ref="B24:D24"/>
    <mergeCell ref="B25:D25"/>
    <mergeCell ref="B26:D26"/>
    <mergeCell ref="B27:D27"/>
    <mergeCell ref="B28:D28"/>
    <mergeCell ref="B9:D9"/>
    <mergeCell ref="A10:I11"/>
    <mergeCell ref="G12:H12"/>
    <mergeCell ref="A1:I2"/>
    <mergeCell ref="B4:D4"/>
    <mergeCell ref="B5:D5"/>
    <mergeCell ref="B6:D6"/>
    <mergeCell ref="B7:D7"/>
    <mergeCell ref="B8:D8"/>
  </mergeCells>
  <pageMargins left="0.7" right="0.7" top="0.75" bottom="0.75" header="0.3" footer="0.3"/>
  <pageSetup paperSize="9" scale="74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pageSetUpPr fitToPage="1"/>
  </sheetPr>
  <dimension ref="A1:K23"/>
  <sheetViews>
    <sheetView zoomScale="89" zoomScaleNormal="89" workbookViewId="0">
      <selection activeCell="E23" sqref="E23"/>
    </sheetView>
  </sheetViews>
  <sheetFormatPr defaultRowHeight="15" x14ac:dyDescent="0.25"/>
  <cols>
    <col min="3" max="3" width="18.140625" customWidth="1"/>
    <col min="5" max="5" width="36.28515625" customWidth="1"/>
    <col min="6" max="6" width="39.140625" customWidth="1"/>
    <col min="9" max="9" width="36.85546875" customWidth="1"/>
    <col min="10" max="10" width="22.140625" customWidth="1"/>
    <col min="11" max="11" width="51" customWidth="1"/>
  </cols>
  <sheetData>
    <row r="1" spans="1:11" x14ac:dyDescent="0.25">
      <c r="A1" s="47" t="s">
        <v>22</v>
      </c>
      <c r="B1" s="47"/>
      <c r="C1" s="47"/>
      <c r="D1" s="47"/>
      <c r="E1" s="47"/>
      <c r="F1" s="47"/>
      <c r="G1" s="47"/>
      <c r="H1" s="47"/>
      <c r="I1" s="47"/>
    </row>
    <row r="2" spans="1:11" x14ac:dyDescent="0.25">
      <c r="A2" s="47"/>
      <c r="B2" s="47"/>
      <c r="C2" s="47"/>
      <c r="D2" s="47"/>
      <c r="E2" s="47"/>
      <c r="F2" s="47"/>
      <c r="G2" s="47"/>
      <c r="H2" s="47"/>
      <c r="I2" s="47"/>
    </row>
    <row r="3" spans="1:11" ht="19.5" thickBot="1" x14ac:dyDescent="0.35">
      <c r="A3" s="1"/>
      <c r="B3" s="1"/>
      <c r="C3" s="1"/>
      <c r="D3" s="4"/>
      <c r="E3" s="4"/>
      <c r="F3" s="1"/>
      <c r="G3" s="1"/>
      <c r="H3" s="1"/>
      <c r="I3" s="1"/>
      <c r="K3" s="22"/>
    </row>
    <row r="4" spans="1:11" ht="19.5" thickBot="1" x14ac:dyDescent="0.35">
      <c r="A4" s="1"/>
      <c r="B4" s="48" t="s">
        <v>0</v>
      </c>
      <c r="C4" s="49"/>
      <c r="D4" s="50"/>
      <c r="E4" s="1"/>
      <c r="F4" s="1"/>
    </row>
    <row r="5" spans="1:11" ht="15.75" x14ac:dyDescent="0.25">
      <c r="A5" s="12">
        <v>1</v>
      </c>
      <c r="B5" s="53" t="s">
        <v>29</v>
      </c>
      <c r="C5" s="53"/>
      <c r="D5" s="53"/>
      <c r="E5" s="12"/>
      <c r="F5" s="12"/>
      <c r="G5" s="12"/>
      <c r="H5" s="12"/>
      <c r="I5" s="12"/>
      <c r="K5" s="22"/>
    </row>
    <row r="6" spans="1:11" ht="15.75" x14ac:dyDescent="0.25">
      <c r="A6" s="12">
        <v>2</v>
      </c>
      <c r="B6" s="53" t="s">
        <v>32</v>
      </c>
      <c r="C6" s="53"/>
      <c r="D6" s="53"/>
      <c r="E6" s="12"/>
      <c r="F6" s="12"/>
      <c r="G6" s="12"/>
      <c r="H6" s="12"/>
      <c r="I6" s="12"/>
    </row>
    <row r="7" spans="1:11" ht="15.75" x14ac:dyDescent="0.25">
      <c r="A7" s="12">
        <v>3</v>
      </c>
      <c r="B7" s="53" t="s">
        <v>27</v>
      </c>
      <c r="C7" s="53"/>
      <c r="D7" s="53"/>
      <c r="E7" s="12"/>
      <c r="F7" s="12"/>
      <c r="G7" s="12"/>
      <c r="H7" s="12"/>
      <c r="I7" s="12"/>
    </row>
    <row r="8" spans="1:11" ht="15.75" x14ac:dyDescent="0.25">
      <c r="A8" s="12">
        <v>4</v>
      </c>
      <c r="B8" s="53" t="s">
        <v>41</v>
      </c>
      <c r="C8" s="53"/>
      <c r="D8" s="53"/>
      <c r="E8" s="12"/>
      <c r="F8" s="12"/>
      <c r="G8" s="12"/>
      <c r="H8" s="12"/>
      <c r="I8" s="12"/>
    </row>
    <row r="9" spans="1:11" x14ac:dyDescent="0.25">
      <c r="A9" s="44" t="s">
        <v>16</v>
      </c>
      <c r="B9" s="44"/>
      <c r="C9" s="44"/>
      <c r="D9" s="44"/>
      <c r="E9" s="44"/>
      <c r="F9" s="44"/>
      <c r="G9" s="44"/>
      <c r="H9" s="44"/>
      <c r="I9" s="44"/>
    </row>
    <row r="10" spans="1:11" x14ac:dyDescent="0.25">
      <c r="A10" s="44" t="s">
        <v>17</v>
      </c>
      <c r="B10" s="44"/>
      <c r="C10" s="44"/>
      <c r="D10" s="44"/>
      <c r="E10" s="44"/>
      <c r="F10" s="44"/>
      <c r="G10" s="44"/>
      <c r="H10" s="44"/>
      <c r="I10" s="44"/>
    </row>
    <row r="11" spans="1:11" ht="18.75" x14ac:dyDescent="0.25">
      <c r="A11" s="5" t="s">
        <v>1</v>
      </c>
      <c r="B11" s="5" t="s">
        <v>2</v>
      </c>
      <c r="C11" s="5" t="s">
        <v>3</v>
      </c>
      <c r="D11" s="5" t="s">
        <v>4</v>
      </c>
      <c r="E11" s="20" t="s">
        <v>5</v>
      </c>
      <c r="F11" s="20" t="s">
        <v>6</v>
      </c>
      <c r="G11" s="45" t="s">
        <v>7</v>
      </c>
      <c r="H11" s="46"/>
      <c r="I11" s="5" t="s">
        <v>8</v>
      </c>
    </row>
    <row r="12" spans="1:11" ht="15.75" x14ac:dyDescent="0.25">
      <c r="A12" s="14">
        <v>1</v>
      </c>
      <c r="B12" s="14" t="s">
        <v>12</v>
      </c>
      <c r="C12" s="15" t="s">
        <v>43</v>
      </c>
      <c r="D12" s="30">
        <v>0.5</v>
      </c>
      <c r="E12" s="24" t="str">
        <f>B5</f>
        <v>ILICA ŞHT NECMİ GÜRGEN O.O</v>
      </c>
      <c r="F12" s="24" t="str">
        <f>B8</f>
        <v>Ö ALTINOLUK ÇĞDŞ EĞTM VAKFI O.O</v>
      </c>
      <c r="G12" s="17"/>
      <c r="H12" s="17"/>
      <c r="I12" s="7" t="s">
        <v>48</v>
      </c>
      <c r="J12" s="36" t="s">
        <v>55</v>
      </c>
    </row>
    <row r="13" spans="1:11" ht="15.75" x14ac:dyDescent="0.25">
      <c r="A13" s="14">
        <v>2</v>
      </c>
      <c r="B13" s="14" t="s">
        <v>11</v>
      </c>
      <c r="C13" s="15" t="s">
        <v>43</v>
      </c>
      <c r="D13" s="30">
        <v>0.5625</v>
      </c>
      <c r="E13" s="24" t="str">
        <f>B6</f>
        <v>FATİH O.O</v>
      </c>
      <c r="F13" s="24" t="str">
        <f>B7</f>
        <v>NERİME YÜKSEL O.O</v>
      </c>
      <c r="G13" s="17"/>
      <c r="H13" s="17"/>
      <c r="I13" s="7" t="s">
        <v>48</v>
      </c>
      <c r="J13" s="36" t="s">
        <v>55</v>
      </c>
    </row>
    <row r="14" spans="1:11" ht="15.75" x14ac:dyDescent="0.25">
      <c r="A14" s="14">
        <v>3</v>
      </c>
      <c r="B14" s="14" t="s">
        <v>13</v>
      </c>
      <c r="C14" s="15" t="s">
        <v>47</v>
      </c>
      <c r="D14" s="30">
        <v>0.47916666666666669</v>
      </c>
      <c r="E14" s="24" t="str">
        <f>B5</f>
        <v>ILICA ŞHT NECMİ GÜRGEN O.O</v>
      </c>
      <c r="F14" s="24" t="str">
        <f>B7</f>
        <v>NERİME YÜKSEL O.O</v>
      </c>
      <c r="G14" s="17"/>
      <c r="H14" s="17"/>
      <c r="I14" s="7" t="s">
        <v>48</v>
      </c>
      <c r="J14" s="36" t="s">
        <v>55</v>
      </c>
    </row>
    <row r="15" spans="1:11" ht="15.75" x14ac:dyDescent="0.25">
      <c r="A15" s="14">
        <v>4</v>
      </c>
      <c r="B15" s="14" t="s">
        <v>14</v>
      </c>
      <c r="C15" s="15" t="s">
        <v>47</v>
      </c>
      <c r="D15" s="30">
        <v>0.54166666666666663</v>
      </c>
      <c r="E15" s="24" t="str">
        <f>B8</f>
        <v>Ö ALTINOLUK ÇĞDŞ EĞTM VAKFI O.O</v>
      </c>
      <c r="F15" s="24" t="str">
        <f>B6</f>
        <v>FATİH O.O</v>
      </c>
      <c r="G15" s="17"/>
      <c r="H15" s="17"/>
      <c r="I15" s="7" t="s">
        <v>48</v>
      </c>
      <c r="J15" s="36" t="s">
        <v>55</v>
      </c>
    </row>
    <row r="16" spans="1:11" ht="15.75" x14ac:dyDescent="0.25">
      <c r="A16" s="14">
        <v>5</v>
      </c>
      <c r="B16" s="14" t="s">
        <v>9</v>
      </c>
      <c r="C16" s="15" t="s">
        <v>50</v>
      </c>
      <c r="D16" s="30">
        <v>0.45833333333333331</v>
      </c>
      <c r="E16" s="24" t="str">
        <f>B5</f>
        <v>ILICA ŞHT NECMİ GÜRGEN O.O</v>
      </c>
      <c r="F16" s="24" t="str">
        <f>B6</f>
        <v>FATİH O.O</v>
      </c>
      <c r="G16" s="17"/>
      <c r="H16" s="17"/>
      <c r="I16" s="7" t="s">
        <v>48</v>
      </c>
      <c r="J16" s="36" t="s">
        <v>55</v>
      </c>
    </row>
    <row r="17" spans="1:10" ht="15.75" x14ac:dyDescent="0.25">
      <c r="A17" s="14">
        <v>6</v>
      </c>
      <c r="B17" s="14" t="s">
        <v>15</v>
      </c>
      <c r="C17" s="15" t="s">
        <v>50</v>
      </c>
      <c r="D17" s="30">
        <v>0.52083333333333337</v>
      </c>
      <c r="E17" s="24" t="str">
        <f>B7</f>
        <v>NERİME YÜKSEL O.O</v>
      </c>
      <c r="F17" s="24" t="str">
        <f>B8</f>
        <v>Ö ALTINOLUK ÇĞDŞ EĞTM VAKFI O.O</v>
      </c>
      <c r="G17" s="17"/>
      <c r="H17" s="17"/>
      <c r="I17" s="7" t="s">
        <v>48</v>
      </c>
      <c r="J17" s="36" t="s">
        <v>55</v>
      </c>
    </row>
    <row r="19" spans="1:10" x14ac:dyDescent="0.25">
      <c r="A19" s="33"/>
      <c r="B19" s="54" t="s">
        <v>54</v>
      </c>
      <c r="C19" s="54"/>
      <c r="D19" s="54"/>
      <c r="F19" s="34" t="s">
        <v>51</v>
      </c>
      <c r="G19" s="34" t="s">
        <v>52</v>
      </c>
      <c r="H19" s="34"/>
    </row>
    <row r="20" spans="1:10" x14ac:dyDescent="0.25">
      <c r="A20" s="33">
        <v>1</v>
      </c>
      <c r="B20" s="55"/>
      <c r="C20" s="55"/>
      <c r="D20" s="55"/>
      <c r="F20" s="34" t="s">
        <v>53</v>
      </c>
      <c r="G20" s="37" t="s">
        <v>59</v>
      </c>
      <c r="H20" s="34"/>
    </row>
    <row r="21" spans="1:10" x14ac:dyDescent="0.25">
      <c r="A21" s="33">
        <v>2</v>
      </c>
      <c r="B21" s="55"/>
      <c r="C21" s="55"/>
      <c r="D21" s="55"/>
    </row>
    <row r="22" spans="1:10" x14ac:dyDescent="0.25">
      <c r="A22" s="33">
        <v>3</v>
      </c>
      <c r="B22" s="55"/>
      <c r="C22" s="55"/>
      <c r="D22" s="55"/>
    </row>
    <row r="23" spans="1:10" x14ac:dyDescent="0.25">
      <c r="A23" s="33">
        <v>3</v>
      </c>
      <c r="B23" s="55"/>
      <c r="C23" s="55"/>
      <c r="D23" s="55"/>
    </row>
  </sheetData>
  <mergeCells count="13">
    <mergeCell ref="B19:D19"/>
    <mergeCell ref="B20:D20"/>
    <mergeCell ref="B21:D21"/>
    <mergeCell ref="B22:D22"/>
    <mergeCell ref="B23:D23"/>
    <mergeCell ref="A9:I10"/>
    <mergeCell ref="G11:H11"/>
    <mergeCell ref="A1:I2"/>
    <mergeCell ref="B4:D4"/>
    <mergeCell ref="B5:D5"/>
    <mergeCell ref="B6:D6"/>
    <mergeCell ref="B7:D7"/>
    <mergeCell ref="B8:D8"/>
  </mergeCells>
  <pageMargins left="0.7" right="0.7" top="0.75" bottom="0.75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zoomScale="82" zoomScaleNormal="82" workbookViewId="0">
      <selection activeCell="I25" sqref="I25"/>
    </sheetView>
  </sheetViews>
  <sheetFormatPr defaultRowHeight="15" x14ac:dyDescent="0.25"/>
  <cols>
    <col min="3" max="3" width="17.140625" customWidth="1"/>
    <col min="4" max="4" width="10.7109375" customWidth="1"/>
    <col min="5" max="5" width="36.140625" customWidth="1"/>
    <col min="6" max="6" width="35.42578125" customWidth="1"/>
    <col min="9" max="9" width="42.5703125" customWidth="1"/>
    <col min="10" max="10" width="29.28515625" customWidth="1"/>
    <col min="11" max="11" width="36.7109375" customWidth="1"/>
  </cols>
  <sheetData>
    <row r="1" spans="1:10" x14ac:dyDescent="0.25">
      <c r="A1" s="58" t="s">
        <v>25</v>
      </c>
      <c r="B1" s="58"/>
      <c r="C1" s="58"/>
      <c r="D1" s="58"/>
      <c r="E1" s="58"/>
      <c r="F1" s="58"/>
      <c r="G1" s="58"/>
      <c r="H1" s="58"/>
      <c r="I1" s="58"/>
    </row>
    <row r="2" spans="1:10" x14ac:dyDescent="0.25">
      <c r="A2" s="58"/>
      <c r="B2" s="58"/>
      <c r="C2" s="58"/>
      <c r="D2" s="58"/>
      <c r="E2" s="58"/>
      <c r="F2" s="58"/>
      <c r="G2" s="58"/>
      <c r="H2" s="58"/>
      <c r="I2" s="58"/>
    </row>
    <row r="3" spans="1:10" ht="19.5" thickBot="1" x14ac:dyDescent="0.35">
      <c r="A3" s="1"/>
      <c r="B3" s="1"/>
      <c r="C3" s="1"/>
      <c r="D3" s="1"/>
      <c r="E3" s="1"/>
      <c r="F3" s="1"/>
      <c r="G3" s="1"/>
      <c r="H3" s="1"/>
      <c r="I3" s="1"/>
    </row>
    <row r="4" spans="1:10" ht="19.5" thickBot="1" x14ac:dyDescent="0.35">
      <c r="A4" s="2"/>
      <c r="B4" s="48" t="s">
        <v>0</v>
      </c>
      <c r="C4" s="49"/>
      <c r="D4" s="50"/>
      <c r="E4" s="1"/>
      <c r="F4" s="4"/>
      <c r="G4" s="1"/>
      <c r="H4" s="1"/>
      <c r="I4" s="1"/>
    </row>
    <row r="5" spans="1:10" ht="21" customHeight="1" x14ac:dyDescent="0.25">
      <c r="A5" s="12">
        <v>1</v>
      </c>
      <c r="B5" s="59" t="s">
        <v>31</v>
      </c>
      <c r="C5" s="59"/>
      <c r="D5" s="59"/>
      <c r="E5" s="12"/>
      <c r="F5" s="18"/>
      <c r="G5" s="12"/>
      <c r="H5" s="12"/>
      <c r="I5" s="12"/>
    </row>
    <row r="6" spans="1:10" ht="21" customHeight="1" x14ac:dyDescent="0.25">
      <c r="A6" s="12">
        <v>2</v>
      </c>
      <c r="B6" s="53" t="s">
        <v>30</v>
      </c>
      <c r="C6" s="53"/>
      <c r="D6" s="53"/>
      <c r="E6" s="12"/>
      <c r="F6" s="18"/>
      <c r="G6" s="12"/>
      <c r="H6" s="12"/>
      <c r="I6" s="12"/>
    </row>
    <row r="7" spans="1:10" ht="21" customHeight="1" x14ac:dyDescent="0.25">
      <c r="A7" s="12">
        <v>3</v>
      </c>
      <c r="B7" s="53" t="s">
        <v>27</v>
      </c>
      <c r="C7" s="53"/>
      <c r="D7" s="53"/>
      <c r="E7" s="13"/>
      <c r="F7" s="12"/>
      <c r="G7" s="18"/>
      <c r="H7" s="12"/>
      <c r="I7" s="12"/>
    </row>
    <row r="8" spans="1:10" ht="21" customHeight="1" x14ac:dyDescent="0.25">
      <c r="A8" s="12">
        <v>4</v>
      </c>
      <c r="B8" s="53" t="s">
        <v>32</v>
      </c>
      <c r="C8" s="53"/>
      <c r="D8" s="53"/>
      <c r="E8" s="12"/>
      <c r="F8" s="12"/>
      <c r="G8" s="18"/>
      <c r="H8" s="12"/>
      <c r="I8" s="12"/>
    </row>
    <row r="9" spans="1:10" ht="21" customHeight="1" x14ac:dyDescent="0.25">
      <c r="A9" s="12">
        <v>5</v>
      </c>
      <c r="B9" s="53" t="s">
        <v>40</v>
      </c>
      <c r="C9" s="53"/>
      <c r="D9" s="53"/>
      <c r="E9" s="12"/>
      <c r="F9" s="12"/>
      <c r="G9" s="12"/>
      <c r="H9" s="12"/>
      <c r="I9" s="12"/>
    </row>
    <row r="10" spans="1:10" x14ac:dyDescent="0.25">
      <c r="A10" s="44" t="s">
        <v>16</v>
      </c>
      <c r="B10" s="44"/>
      <c r="C10" s="44"/>
      <c r="D10" s="44"/>
      <c r="E10" s="44"/>
      <c r="F10" s="44"/>
      <c r="G10" s="44"/>
      <c r="H10" s="44"/>
      <c r="I10" s="44"/>
    </row>
    <row r="11" spans="1:10" ht="15.75" thickBot="1" x14ac:dyDescent="0.3">
      <c r="A11" s="44" t="s">
        <v>17</v>
      </c>
      <c r="B11" s="44"/>
      <c r="C11" s="44"/>
      <c r="D11" s="44"/>
      <c r="E11" s="44"/>
      <c r="F11" s="44"/>
      <c r="G11" s="44"/>
      <c r="H11" s="44"/>
      <c r="I11" s="44"/>
    </row>
    <row r="12" spans="1:10" ht="18.75" x14ac:dyDescent="0.3">
      <c r="A12" s="3" t="s">
        <v>1</v>
      </c>
      <c r="B12" s="6" t="s">
        <v>2</v>
      </c>
      <c r="C12" s="6" t="s">
        <v>3</v>
      </c>
      <c r="D12" s="6" t="s">
        <v>4</v>
      </c>
      <c r="E12" s="6" t="s">
        <v>5</v>
      </c>
      <c r="F12" s="6" t="s">
        <v>6</v>
      </c>
      <c r="G12" s="56" t="s">
        <v>7</v>
      </c>
      <c r="H12" s="57"/>
      <c r="I12" s="6" t="s">
        <v>8</v>
      </c>
    </row>
    <row r="13" spans="1:10" ht="22.5" customHeight="1" x14ac:dyDescent="0.25">
      <c r="A13" s="26">
        <v>1</v>
      </c>
      <c r="B13" s="27" t="s">
        <v>12</v>
      </c>
      <c r="C13" s="28" t="s">
        <v>42</v>
      </c>
      <c r="D13" s="35">
        <v>0.47916666666666669</v>
      </c>
      <c r="E13" s="25" t="str">
        <f>B5</f>
        <v>ŞHT TÜM AYDOĞAN AYDIN O.O</v>
      </c>
      <c r="F13" s="25" t="str">
        <f>B8</f>
        <v>FATİH O.O</v>
      </c>
      <c r="G13" s="29"/>
      <c r="H13" s="29"/>
      <c r="I13" s="27" t="s">
        <v>48</v>
      </c>
      <c r="J13" s="36" t="s">
        <v>55</v>
      </c>
    </row>
    <row r="14" spans="1:10" ht="22.5" customHeight="1" x14ac:dyDescent="0.25">
      <c r="A14" s="26">
        <v>2</v>
      </c>
      <c r="B14" s="27" t="s">
        <v>11</v>
      </c>
      <c r="C14" s="28" t="s">
        <v>42</v>
      </c>
      <c r="D14" s="35">
        <v>0.54166666666666663</v>
      </c>
      <c r="E14" s="25" t="str">
        <f>B6</f>
        <v>Ö ALTINOLUK ÇAĞDAŞ EĞİTİM O.O</v>
      </c>
      <c r="F14" s="25" t="str">
        <f>B7</f>
        <v>NERİME YÜKSEL O.O</v>
      </c>
      <c r="G14" s="29"/>
      <c r="H14" s="29"/>
      <c r="I14" s="27" t="s">
        <v>48</v>
      </c>
      <c r="J14" s="36" t="s">
        <v>55</v>
      </c>
    </row>
    <row r="15" spans="1:10" ht="22.5" customHeight="1" x14ac:dyDescent="0.25">
      <c r="A15" s="26">
        <v>3</v>
      </c>
      <c r="B15" s="27" t="s">
        <v>18</v>
      </c>
      <c r="C15" s="28" t="s">
        <v>44</v>
      </c>
      <c r="D15" s="35">
        <v>0.47916666666666669</v>
      </c>
      <c r="E15" s="25" t="str">
        <f>B9</f>
        <v>BALYA ILICA ŞHT NECMİ GÜRGEN O.O</v>
      </c>
      <c r="F15" s="25" t="str">
        <f>B7</f>
        <v>NERİME YÜKSEL O.O</v>
      </c>
      <c r="G15" s="29"/>
      <c r="H15" s="29"/>
      <c r="I15" s="27" t="s">
        <v>48</v>
      </c>
      <c r="J15" s="36" t="s">
        <v>55</v>
      </c>
    </row>
    <row r="16" spans="1:10" ht="22.5" customHeight="1" x14ac:dyDescent="0.25">
      <c r="A16" s="26">
        <v>4</v>
      </c>
      <c r="B16" s="27" t="s">
        <v>9</v>
      </c>
      <c r="C16" s="28" t="s">
        <v>44</v>
      </c>
      <c r="D16" s="35">
        <v>0.54166666666666663</v>
      </c>
      <c r="E16" s="25" t="str">
        <f>B5</f>
        <v>ŞHT TÜM AYDOĞAN AYDIN O.O</v>
      </c>
      <c r="F16" s="25" t="str">
        <f>B6</f>
        <v>Ö ALTINOLUK ÇAĞDAŞ EĞİTİM O.O</v>
      </c>
      <c r="G16" s="29"/>
      <c r="H16" s="29"/>
      <c r="I16" s="27" t="s">
        <v>48</v>
      </c>
      <c r="J16" s="36" t="s">
        <v>55</v>
      </c>
    </row>
    <row r="17" spans="1:10" ht="22.5" customHeight="1" x14ac:dyDescent="0.25">
      <c r="A17" s="26">
        <v>5</v>
      </c>
      <c r="B17" s="27" t="s">
        <v>14</v>
      </c>
      <c r="C17" s="28" t="s">
        <v>46</v>
      </c>
      <c r="D17" s="35">
        <v>0.60416666666666663</v>
      </c>
      <c r="E17" s="25" t="str">
        <f>B8</f>
        <v>FATİH O.O</v>
      </c>
      <c r="F17" s="25" t="str">
        <f>B6</f>
        <v>Ö ALTINOLUK ÇAĞDAŞ EĞİTİM O.O</v>
      </c>
      <c r="G17" s="29"/>
      <c r="H17" s="29"/>
      <c r="I17" s="27" t="s">
        <v>48</v>
      </c>
      <c r="J17" s="36" t="s">
        <v>55</v>
      </c>
    </row>
    <row r="18" spans="1:10" ht="22.5" customHeight="1" x14ac:dyDescent="0.25">
      <c r="A18" s="26">
        <v>6</v>
      </c>
      <c r="B18" s="27" t="s">
        <v>19</v>
      </c>
      <c r="C18" s="28" t="s">
        <v>46</v>
      </c>
      <c r="D18" s="35">
        <v>0.54166666666666663</v>
      </c>
      <c r="E18" s="25" t="str">
        <f>B9</f>
        <v>BALYA ILICA ŞHT NECMİ GÜRGEN O.O</v>
      </c>
      <c r="F18" s="25" t="str">
        <f>B5</f>
        <v>ŞHT TÜM AYDOĞAN AYDIN O.O</v>
      </c>
      <c r="G18" s="29"/>
      <c r="H18" s="29"/>
      <c r="I18" s="27" t="s">
        <v>48</v>
      </c>
      <c r="J18" s="36" t="s">
        <v>55</v>
      </c>
    </row>
    <row r="19" spans="1:10" ht="22.5" customHeight="1" x14ac:dyDescent="0.25">
      <c r="A19" s="26">
        <v>7</v>
      </c>
      <c r="B19" s="27" t="s">
        <v>10</v>
      </c>
      <c r="C19" s="28" t="s">
        <v>45</v>
      </c>
      <c r="D19" s="35">
        <v>0.47916666666666669</v>
      </c>
      <c r="E19" s="25" t="s">
        <v>27</v>
      </c>
      <c r="F19" s="25" t="str">
        <f>B5</f>
        <v>ŞHT TÜM AYDOĞAN AYDIN O.O</v>
      </c>
      <c r="G19" s="29"/>
      <c r="H19" s="29"/>
      <c r="I19" s="27" t="s">
        <v>48</v>
      </c>
      <c r="J19" s="36" t="s">
        <v>55</v>
      </c>
    </row>
    <row r="20" spans="1:10" ht="22.5" customHeight="1" x14ac:dyDescent="0.25">
      <c r="A20" s="26">
        <v>8</v>
      </c>
      <c r="B20" s="27" t="s">
        <v>20</v>
      </c>
      <c r="C20" s="28" t="s">
        <v>45</v>
      </c>
      <c r="D20" s="35">
        <v>0.54166666666666663</v>
      </c>
      <c r="E20" s="25" t="str">
        <f>B8</f>
        <v>FATİH O.O</v>
      </c>
      <c r="F20" s="25" t="str">
        <f>B9</f>
        <v>BALYA ILICA ŞHT NECMİ GÜRGEN O.O</v>
      </c>
      <c r="G20" s="29"/>
      <c r="H20" s="29"/>
      <c r="I20" s="27" t="s">
        <v>48</v>
      </c>
      <c r="J20" s="36" t="s">
        <v>55</v>
      </c>
    </row>
    <row r="21" spans="1:10" ht="22.5" customHeight="1" x14ac:dyDescent="0.25">
      <c r="A21" s="26">
        <v>9</v>
      </c>
      <c r="B21" s="27" t="s">
        <v>21</v>
      </c>
      <c r="C21" s="28" t="s">
        <v>50</v>
      </c>
      <c r="D21" s="35">
        <v>0.58333333333333337</v>
      </c>
      <c r="E21" s="25" t="str">
        <f>B6</f>
        <v>Ö ALTINOLUK ÇAĞDAŞ EĞİTİM O.O</v>
      </c>
      <c r="F21" s="25" t="str">
        <f>B9</f>
        <v>BALYA ILICA ŞHT NECMİ GÜRGEN O.O</v>
      </c>
      <c r="G21" s="29"/>
      <c r="H21" s="29"/>
      <c r="I21" s="27" t="s">
        <v>48</v>
      </c>
      <c r="J21" s="36" t="s">
        <v>55</v>
      </c>
    </row>
    <row r="22" spans="1:10" ht="22.5" customHeight="1" x14ac:dyDescent="0.25">
      <c r="A22" s="26">
        <v>10</v>
      </c>
      <c r="B22" s="27" t="s">
        <v>15</v>
      </c>
      <c r="C22" s="28" t="s">
        <v>50</v>
      </c>
      <c r="D22" s="35">
        <v>0.64583333333333337</v>
      </c>
      <c r="E22" s="25" t="str">
        <f>B7</f>
        <v>NERİME YÜKSEL O.O</v>
      </c>
      <c r="F22" s="25" t="str">
        <f>B8</f>
        <v>FATİH O.O</v>
      </c>
      <c r="G22" s="29"/>
      <c r="H22" s="29"/>
      <c r="I22" s="27" t="s">
        <v>48</v>
      </c>
      <c r="J22" s="36" t="s">
        <v>55</v>
      </c>
    </row>
    <row r="25" spans="1:10" x14ac:dyDescent="0.25">
      <c r="A25" s="33"/>
      <c r="B25" s="54" t="s">
        <v>54</v>
      </c>
      <c r="C25" s="54"/>
      <c r="D25" s="54"/>
      <c r="F25" s="34" t="s">
        <v>51</v>
      </c>
      <c r="G25" s="34" t="s">
        <v>52</v>
      </c>
      <c r="H25" s="34"/>
    </row>
    <row r="26" spans="1:10" x14ac:dyDescent="0.25">
      <c r="A26" s="33">
        <v>1</v>
      </c>
      <c r="B26" s="55"/>
      <c r="C26" s="55"/>
      <c r="D26" s="55"/>
      <c r="F26" s="34" t="s">
        <v>53</v>
      </c>
      <c r="G26" s="37" t="s">
        <v>59</v>
      </c>
      <c r="H26" s="34"/>
    </row>
    <row r="27" spans="1:10" x14ac:dyDescent="0.25">
      <c r="A27" s="33">
        <v>2</v>
      </c>
      <c r="B27" s="55"/>
      <c r="C27" s="55"/>
      <c r="D27" s="55"/>
    </row>
    <row r="28" spans="1:10" x14ac:dyDescent="0.25">
      <c r="A28" s="33">
        <v>3</v>
      </c>
      <c r="B28" s="55"/>
      <c r="C28" s="55"/>
      <c r="D28" s="55"/>
    </row>
    <row r="29" spans="1:10" x14ac:dyDescent="0.25">
      <c r="A29" s="33">
        <v>3</v>
      </c>
      <c r="B29" s="55"/>
      <c r="C29" s="55"/>
      <c r="D29" s="55"/>
    </row>
  </sheetData>
  <mergeCells count="14">
    <mergeCell ref="B25:D25"/>
    <mergeCell ref="B26:D26"/>
    <mergeCell ref="B27:D27"/>
    <mergeCell ref="B28:D28"/>
    <mergeCell ref="B29:D29"/>
    <mergeCell ref="B9:D9"/>
    <mergeCell ref="A10:I11"/>
    <mergeCell ref="G12:H12"/>
    <mergeCell ref="A1:I2"/>
    <mergeCell ref="B4:D4"/>
    <mergeCell ref="B5:D5"/>
    <mergeCell ref="B6:D6"/>
    <mergeCell ref="B7:D7"/>
    <mergeCell ref="B8:D8"/>
  </mergeCells>
  <pageMargins left="0.7" right="0.7" top="0.75" bottom="0.75" header="0.3" footer="0.3"/>
  <pageSetup paperSize="9" scale="63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zoomScale="84" zoomScaleNormal="84" workbookViewId="0">
      <selection activeCell="K4" sqref="K4:K17"/>
    </sheetView>
  </sheetViews>
  <sheetFormatPr defaultRowHeight="15" x14ac:dyDescent="0.25"/>
  <cols>
    <col min="3" max="3" width="17.85546875" customWidth="1"/>
    <col min="5" max="5" width="31.28515625" customWidth="1"/>
    <col min="6" max="6" width="33.85546875" customWidth="1"/>
    <col min="9" max="9" width="32" customWidth="1"/>
    <col min="10" max="10" width="24" customWidth="1"/>
    <col min="11" max="11" width="37.42578125" customWidth="1"/>
  </cols>
  <sheetData>
    <row r="1" spans="1:10" x14ac:dyDescent="0.25">
      <c r="A1" s="47" t="s">
        <v>26</v>
      </c>
      <c r="B1" s="47"/>
      <c r="C1" s="47"/>
      <c r="D1" s="47"/>
      <c r="E1" s="47"/>
      <c r="F1" s="47"/>
      <c r="G1" s="47"/>
      <c r="H1" s="47"/>
      <c r="I1" s="47"/>
    </row>
    <row r="2" spans="1:10" x14ac:dyDescent="0.25">
      <c r="A2" s="47"/>
      <c r="B2" s="47"/>
      <c r="C2" s="47"/>
      <c r="D2" s="47"/>
      <c r="E2" s="47"/>
      <c r="F2" s="47"/>
      <c r="G2" s="47"/>
      <c r="H2" s="47"/>
      <c r="I2" s="47"/>
    </row>
    <row r="3" spans="1:10" ht="19.5" thickBot="1" x14ac:dyDescent="0.35">
      <c r="A3" s="1"/>
      <c r="B3" s="1"/>
      <c r="C3" s="1"/>
      <c r="D3" s="4"/>
      <c r="E3" s="4"/>
      <c r="F3" s="1"/>
      <c r="G3" s="1"/>
      <c r="H3" s="1"/>
      <c r="I3" s="1"/>
    </row>
    <row r="4" spans="1:10" ht="19.5" thickBot="1" x14ac:dyDescent="0.35">
      <c r="A4" s="1"/>
      <c r="B4" s="48" t="s">
        <v>0</v>
      </c>
      <c r="C4" s="49"/>
      <c r="D4" s="50"/>
      <c r="E4" s="1"/>
      <c r="F4" s="1"/>
    </row>
    <row r="5" spans="1:10" ht="15.75" x14ac:dyDescent="0.25">
      <c r="A5" s="12">
        <v>1</v>
      </c>
      <c r="B5" s="53" t="s">
        <v>28</v>
      </c>
      <c r="C5" s="53"/>
      <c r="D5" s="53"/>
      <c r="E5" s="12"/>
      <c r="F5" s="12"/>
      <c r="G5" s="12"/>
      <c r="H5" s="12"/>
      <c r="I5" s="12"/>
    </row>
    <row r="6" spans="1:10" ht="15.75" x14ac:dyDescent="0.25">
      <c r="A6" s="12">
        <v>2</v>
      </c>
      <c r="B6" s="53" t="s">
        <v>27</v>
      </c>
      <c r="C6" s="53"/>
      <c r="D6" s="53"/>
      <c r="E6" s="12"/>
      <c r="F6" s="12"/>
      <c r="G6" s="12"/>
      <c r="H6" s="12"/>
      <c r="I6" s="12"/>
    </row>
    <row r="7" spans="1:10" ht="15.75" x14ac:dyDescent="0.25">
      <c r="A7" s="12">
        <v>3</v>
      </c>
      <c r="B7" s="53" t="s">
        <v>39</v>
      </c>
      <c r="C7" s="53"/>
      <c r="D7" s="53"/>
      <c r="E7" s="12"/>
      <c r="F7" s="12"/>
      <c r="G7" s="12"/>
      <c r="H7" s="12"/>
      <c r="I7" s="12"/>
    </row>
    <row r="8" spans="1:10" ht="15.75" x14ac:dyDescent="0.25">
      <c r="A8" s="12">
        <v>4</v>
      </c>
      <c r="B8" s="53" t="s">
        <v>38</v>
      </c>
      <c r="C8" s="53"/>
      <c r="D8" s="53"/>
      <c r="E8" s="12"/>
      <c r="F8" s="12"/>
      <c r="G8" s="12"/>
      <c r="H8" s="12"/>
      <c r="I8" s="12"/>
    </row>
    <row r="9" spans="1:10" x14ac:dyDescent="0.25">
      <c r="A9" s="44" t="s">
        <v>16</v>
      </c>
      <c r="B9" s="44"/>
      <c r="C9" s="44"/>
      <c r="D9" s="44"/>
      <c r="E9" s="44"/>
      <c r="F9" s="44"/>
      <c r="G9" s="44"/>
      <c r="H9" s="44"/>
      <c r="I9" s="44"/>
    </row>
    <row r="10" spans="1:10" x14ac:dyDescent="0.25">
      <c r="A10" s="44" t="s">
        <v>17</v>
      </c>
      <c r="B10" s="44"/>
      <c r="C10" s="44"/>
      <c r="D10" s="44"/>
      <c r="E10" s="44"/>
      <c r="F10" s="44"/>
      <c r="G10" s="44"/>
      <c r="H10" s="44"/>
      <c r="I10" s="44"/>
    </row>
    <row r="11" spans="1:10" ht="18.75" x14ac:dyDescent="0.25">
      <c r="A11" s="5" t="s">
        <v>1</v>
      </c>
      <c r="B11" s="5" t="s">
        <v>2</v>
      </c>
      <c r="C11" s="5" t="s">
        <v>3</v>
      </c>
      <c r="D11" s="5" t="s">
        <v>4</v>
      </c>
      <c r="E11" s="23" t="s">
        <v>5</v>
      </c>
      <c r="F11" s="23" t="s">
        <v>6</v>
      </c>
      <c r="G11" s="45" t="s">
        <v>7</v>
      </c>
      <c r="H11" s="46"/>
      <c r="I11" s="5" t="s">
        <v>8</v>
      </c>
    </row>
    <row r="12" spans="1:10" ht="20.25" customHeight="1" x14ac:dyDescent="0.25">
      <c r="A12" s="14">
        <v>1</v>
      </c>
      <c r="B12" s="14" t="s">
        <v>12</v>
      </c>
      <c r="C12" s="15" t="s">
        <v>42</v>
      </c>
      <c r="D12" s="30">
        <v>0.60416666666666663</v>
      </c>
      <c r="E12" s="24" t="str">
        <f>B5</f>
        <v>ŞHT TÜM. AYDOĞAN AYDIN O.O</v>
      </c>
      <c r="F12" s="24" t="str">
        <f>B8</f>
        <v>AYV.ÇAKMAK O.O</v>
      </c>
      <c r="G12" s="17"/>
      <c r="H12" s="17"/>
      <c r="I12" s="7" t="s">
        <v>48</v>
      </c>
      <c r="J12" s="36" t="s">
        <v>55</v>
      </c>
    </row>
    <row r="13" spans="1:10" ht="20.25" customHeight="1" x14ac:dyDescent="0.25">
      <c r="A13" s="14">
        <v>2</v>
      </c>
      <c r="B13" s="14" t="s">
        <v>11</v>
      </c>
      <c r="C13" s="15" t="s">
        <v>43</v>
      </c>
      <c r="D13" s="30">
        <v>0.625</v>
      </c>
      <c r="E13" s="24" t="str">
        <f>B6</f>
        <v>NERİME YÜKSEL O.O</v>
      </c>
      <c r="F13" s="24" t="str">
        <f>B7</f>
        <v>Ö ALT. ÇAĞDAŞ EĞİTİM VAKFI O.O</v>
      </c>
      <c r="G13" s="17"/>
      <c r="H13" s="17"/>
      <c r="I13" s="7" t="s">
        <v>48</v>
      </c>
      <c r="J13" s="36" t="s">
        <v>55</v>
      </c>
    </row>
    <row r="14" spans="1:10" ht="20.25" customHeight="1" x14ac:dyDescent="0.25">
      <c r="A14" s="14">
        <v>3</v>
      </c>
      <c r="B14" s="14" t="s">
        <v>13</v>
      </c>
      <c r="C14" s="15" t="s">
        <v>44</v>
      </c>
      <c r="D14" s="30">
        <v>0.60416666666666663</v>
      </c>
      <c r="E14" s="24" t="str">
        <f>B5</f>
        <v>ŞHT TÜM. AYDOĞAN AYDIN O.O</v>
      </c>
      <c r="F14" s="24" t="str">
        <f>B7</f>
        <v>Ö ALT. ÇAĞDAŞ EĞİTİM VAKFI O.O</v>
      </c>
      <c r="G14" s="17"/>
      <c r="H14" s="17"/>
      <c r="I14" s="7" t="s">
        <v>48</v>
      </c>
      <c r="J14" s="36" t="s">
        <v>55</v>
      </c>
    </row>
    <row r="15" spans="1:10" ht="20.25" customHeight="1" x14ac:dyDescent="0.25">
      <c r="A15" s="14">
        <v>4</v>
      </c>
      <c r="B15" s="14" t="s">
        <v>14</v>
      </c>
      <c r="C15" s="15" t="s">
        <v>47</v>
      </c>
      <c r="D15" s="30">
        <v>0.60416666666666663</v>
      </c>
      <c r="E15" s="24" t="str">
        <f>B8</f>
        <v>AYV.ÇAKMAK O.O</v>
      </c>
      <c r="F15" s="24" t="str">
        <f>B6</f>
        <v>NERİME YÜKSEL O.O</v>
      </c>
      <c r="G15" s="17"/>
      <c r="H15" s="17"/>
      <c r="I15" s="7" t="s">
        <v>48</v>
      </c>
      <c r="J15" s="36" t="s">
        <v>55</v>
      </c>
    </row>
    <row r="16" spans="1:10" ht="20.25" customHeight="1" x14ac:dyDescent="0.25">
      <c r="A16" s="14">
        <v>6</v>
      </c>
      <c r="B16" s="14" t="s">
        <v>9</v>
      </c>
      <c r="C16" s="15" t="s">
        <v>46</v>
      </c>
      <c r="D16" s="16">
        <v>0.66666666666666663</v>
      </c>
      <c r="E16" s="24" t="str">
        <f>B5</f>
        <v>ŞHT TÜM. AYDOĞAN AYDIN O.O</v>
      </c>
      <c r="F16" s="24" t="str">
        <f>B6</f>
        <v>NERİME YÜKSEL O.O</v>
      </c>
      <c r="G16" s="17"/>
      <c r="H16" s="17"/>
      <c r="I16" s="7" t="s">
        <v>48</v>
      </c>
    </row>
    <row r="17" spans="1:10" ht="20.25" customHeight="1" x14ac:dyDescent="0.25">
      <c r="A17" s="14">
        <v>5</v>
      </c>
      <c r="B17" s="14" t="s">
        <v>15</v>
      </c>
      <c r="C17" s="15" t="s">
        <v>45</v>
      </c>
      <c r="D17" s="30">
        <v>0.60416666666666663</v>
      </c>
      <c r="E17" s="24" t="str">
        <f>B7</f>
        <v>Ö ALT. ÇAĞDAŞ EĞİTİM VAKFI O.O</v>
      </c>
      <c r="F17" s="24" t="str">
        <f>B8</f>
        <v>AYV.ÇAKMAK O.O</v>
      </c>
      <c r="G17" s="17"/>
      <c r="H17" s="17"/>
      <c r="I17" s="7" t="s">
        <v>48</v>
      </c>
      <c r="J17" s="36" t="s">
        <v>55</v>
      </c>
    </row>
    <row r="20" spans="1:10" x14ac:dyDescent="0.25">
      <c r="A20" s="33"/>
      <c r="B20" s="54" t="s">
        <v>54</v>
      </c>
      <c r="C20" s="54"/>
      <c r="D20" s="54"/>
      <c r="F20" s="34" t="s">
        <v>51</v>
      </c>
      <c r="G20" s="34" t="s">
        <v>52</v>
      </c>
      <c r="H20" s="34"/>
    </row>
    <row r="21" spans="1:10" x14ac:dyDescent="0.25">
      <c r="A21" s="33">
        <v>1</v>
      </c>
      <c r="B21" s="55"/>
      <c r="C21" s="55"/>
      <c r="D21" s="55"/>
      <c r="F21" s="34" t="s">
        <v>53</v>
      </c>
      <c r="G21" s="37" t="s">
        <v>59</v>
      </c>
      <c r="H21" s="34"/>
    </row>
    <row r="22" spans="1:10" x14ac:dyDescent="0.25">
      <c r="A22" s="33">
        <v>2</v>
      </c>
      <c r="B22" s="55"/>
      <c r="C22" s="55"/>
      <c r="D22" s="55"/>
    </row>
    <row r="23" spans="1:10" x14ac:dyDescent="0.25">
      <c r="A23" s="33">
        <v>3</v>
      </c>
      <c r="B23" s="55"/>
      <c r="C23" s="55"/>
      <c r="D23" s="55"/>
    </row>
    <row r="24" spans="1:10" x14ac:dyDescent="0.25">
      <c r="A24" s="33">
        <v>3</v>
      </c>
      <c r="B24" s="55"/>
      <c r="C24" s="55"/>
      <c r="D24" s="55"/>
    </row>
  </sheetData>
  <mergeCells count="13">
    <mergeCell ref="B20:D20"/>
    <mergeCell ref="B21:D21"/>
    <mergeCell ref="B22:D22"/>
    <mergeCell ref="B23:D23"/>
    <mergeCell ref="B24:D24"/>
    <mergeCell ref="A9:I10"/>
    <mergeCell ref="G11:H11"/>
    <mergeCell ref="A1:I2"/>
    <mergeCell ref="B4:D4"/>
    <mergeCell ref="B5:D5"/>
    <mergeCell ref="B6:D6"/>
    <mergeCell ref="B7:D7"/>
    <mergeCell ref="B8:D8"/>
  </mergeCells>
  <pageMargins left="0.7" right="0.7" top="0.75" bottom="0.75" header="0.3" footer="0.3"/>
  <pageSetup paperSize="9" scale="7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GENÇLER A KIZ </vt:lpstr>
      <vt:lpstr>GENÇ A ERKEK</vt:lpstr>
      <vt:lpstr>YILDIZ ERKEK</vt:lpstr>
      <vt:lpstr>YILDIZ KIZ</vt:lpstr>
      <vt:lpstr>KÜÇÜK KIZ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2026-10-30T09:44:42Z</dcterms:modified>
</cp:coreProperties>
</file>